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e4aebbecf2329d/Documents/Orienteering/"/>
    </mc:Choice>
  </mc:AlternateContent>
  <xr:revisionPtr revIDLastSave="0" documentId="13_ncr:40009_{D7AFCE0B-D2BB-4993-B735-317A61F7F452}" xr6:coauthVersionLast="47" xr6:coauthVersionMax="47" xr10:uidLastSave="{00000000-0000-0000-0000-000000000000}"/>
  <bookViews>
    <workbookView xWindow="1590" yWindow="0" windowWidth="18765" windowHeight="10920"/>
  </bookViews>
  <sheets>
    <sheet name="Healey Overall Results" sheetId="1" r:id="rId1"/>
  </sheets>
  <definedNames>
    <definedName name="_xlnm._FilterDatabase" localSheetId="0" hidden="1">'Healey Overall Results'!$A$1:$J$1</definedName>
  </definedNames>
  <calcPr calcId="0"/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7" i="1"/>
  <c r="J3" i="1"/>
  <c r="J4" i="1"/>
  <c r="J5" i="1"/>
  <c r="J6" i="1"/>
  <c r="J2" i="1"/>
  <c r="I18" i="1"/>
  <c r="I21" i="1"/>
  <c r="I12" i="1"/>
  <c r="I10" i="1"/>
  <c r="I16" i="1"/>
  <c r="I14" i="1"/>
  <c r="I24" i="1"/>
  <c r="I23" i="1"/>
  <c r="I13" i="1"/>
  <c r="I15" i="1"/>
  <c r="I26" i="1"/>
  <c r="I20" i="1"/>
  <c r="I22" i="1"/>
  <c r="I8" i="1"/>
  <c r="I7" i="1"/>
  <c r="I11" i="1"/>
  <c r="I17" i="1"/>
  <c r="I9" i="1"/>
  <c r="I19" i="1"/>
  <c r="I4" i="1"/>
  <c r="I2" i="1"/>
  <c r="I3" i="1"/>
  <c r="I6" i="1"/>
  <c r="I5" i="1"/>
  <c r="I25" i="1"/>
</calcChain>
</file>

<file path=xl/sharedStrings.xml><?xml version="1.0" encoding="utf-8"?>
<sst xmlns="http://schemas.openxmlformats.org/spreadsheetml/2006/main" count="81" uniqueCount="45">
  <si>
    <t>Name</t>
  </si>
  <si>
    <t>Club</t>
  </si>
  <si>
    <t>CourseClass</t>
  </si>
  <si>
    <t>StartTime</t>
  </si>
  <si>
    <t>FinishTime</t>
  </si>
  <si>
    <t>RaceTime</t>
  </si>
  <si>
    <t>PenaltyScore</t>
  </si>
  <si>
    <t>Conleth Magee / Odhran Magee</t>
  </si>
  <si>
    <t>60 Minute Score</t>
  </si>
  <si>
    <t>Richard Henderson</t>
  </si>
  <si>
    <t>BL</t>
  </si>
  <si>
    <t>Stephen Round</t>
  </si>
  <si>
    <t>SELOC</t>
  </si>
  <si>
    <t>Steven White</t>
  </si>
  <si>
    <t>Andy Ellis</t>
  </si>
  <si>
    <t>PFO</t>
  </si>
  <si>
    <t>Karen Quickfall</t>
  </si>
  <si>
    <t>SROC</t>
  </si>
  <si>
    <t>Garry Alexander</t>
  </si>
  <si>
    <t>Deborah Alexander</t>
  </si>
  <si>
    <t>Helen Ellis</t>
  </si>
  <si>
    <t>Hannah Dabinett</t>
  </si>
  <si>
    <t>Linda Zagorski / Jamie Duxbury</t>
  </si>
  <si>
    <t>Ginny Anderson</t>
  </si>
  <si>
    <t>Catherine Hignett</t>
  </si>
  <si>
    <t>Jim Edwards</t>
  </si>
  <si>
    <t>MDOC</t>
  </si>
  <si>
    <t>John Embrey</t>
  </si>
  <si>
    <t>John Britton</t>
  </si>
  <si>
    <t>Graeme Courtney / Lee Cramp</t>
  </si>
  <si>
    <t>Lucy Parker / Dave Woods</t>
  </si>
  <si>
    <t>Helen Hyde</t>
  </si>
  <si>
    <t>Mark Seddon</t>
  </si>
  <si>
    <t>75 minute Score</t>
  </si>
  <si>
    <t>Paul Turner</t>
  </si>
  <si>
    <t>Kay Hawke</t>
  </si>
  <si>
    <t>Albert Sunter</t>
  </si>
  <si>
    <t>Tim Brooks</t>
  </si>
  <si>
    <t>Point Scored</t>
  </si>
  <si>
    <t>final score</t>
  </si>
  <si>
    <t>points per hour</t>
  </si>
  <si>
    <t>Control 50, if the footpath had been added to the map as intended, the location would have been certain, apologies</t>
  </si>
  <si>
    <t>Laura Whitwell / Mo Ryan / Nigel Bullock</t>
  </si>
  <si>
    <t>SKP</t>
  </si>
  <si>
    <t>Planners 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</si>
</sst>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1" fontId="0" fillId="0" borderId="0" xfId="0" applyNumberFormat="1"/>
    <xf numFmtId="0" fontId="0" fillId="0" borderId="10" xfId="0" applyBorder="1"/>
    <xf numFmtId="1" fontId="0" fillId="0" borderId="10" xfId="0" applyNumberFormat="1" applyBorder="1"/>
    <xf numFmtId="21" fontId="0" fillId="0" borderId="10" xfId="0" applyNumberFormat="1" applyBorder="1"/>
    <xf numFmtId="0" fontId="0" fillId="0" borderId="11" xfId="0" applyBorder="1"/>
    <xf numFmtId="0" fontId="0" fillId="0" borderId="12" xfId="0" applyBorder="1"/>
    <xf numFmtId="1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" fontId="0" fillId="0" borderId="15" xfId="0" applyNumberFormat="1" applyBorder="1"/>
    <xf numFmtId="0" fontId="0" fillId="0" borderId="16" xfId="0" applyBorder="1"/>
    <xf numFmtId="0" fontId="0" fillId="0" borderId="17" xfId="0" applyBorder="1"/>
    <xf numFmtId="21" fontId="0" fillId="0" borderId="17" xfId="0" applyNumberFormat="1" applyBorder="1"/>
    <xf numFmtId="1" fontId="0" fillId="0" borderId="17" xfId="0" applyNumberFormat="1" applyBorder="1"/>
    <xf numFmtId="1" fontId="0" fillId="0" borderId="18" xfId="0" applyNumberFormat="1" applyBorder="1"/>
    <xf numFmtId="0" fontId="0" fillId="0" borderId="19" xfId="0" applyBorder="1"/>
    <xf numFmtId="0" fontId="0" fillId="0" borderId="20" xfId="0" applyBorder="1"/>
    <xf numFmtId="1" fontId="0" fillId="0" borderId="20" xfId="0" applyNumberForma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" fontId="0" fillId="0" borderId="23" xfId="0" applyNumberFormat="1" applyBorder="1"/>
    <xf numFmtId="0" fontId="0" fillId="0" borderId="24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12" workbookViewId="0">
      <selection activeCell="L28" sqref="L27:L28"/>
    </sheetView>
  </sheetViews>
  <sheetFormatPr defaultRowHeight="15" x14ac:dyDescent="0.25"/>
  <cols>
    <col min="1" max="1" width="42.28515625" bestFit="1" customWidth="1"/>
    <col min="3" max="3" width="15.28515625" bestFit="1" customWidth="1"/>
    <col min="4" max="5" width="0" hidden="1" customWidth="1"/>
    <col min="6" max="6" width="9.5703125" hidden="1" customWidth="1"/>
    <col min="7" max="7" width="12.140625" style="1" bestFit="1" customWidth="1"/>
    <col min="8" max="8" width="12.5703125" bestFit="1" customWidth="1"/>
    <col min="9" max="9" width="12.42578125" bestFit="1" customWidth="1"/>
    <col min="10" max="10" width="17" bestFit="1" customWidth="1"/>
  </cols>
  <sheetData>
    <row r="1" spans="1:10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38</v>
      </c>
      <c r="H1" s="6" t="s">
        <v>6</v>
      </c>
      <c r="I1" s="6" t="s">
        <v>39</v>
      </c>
      <c r="J1" s="8" t="s">
        <v>40</v>
      </c>
    </row>
    <row r="2" spans="1:10" x14ac:dyDescent="0.25">
      <c r="A2" s="9" t="s">
        <v>34</v>
      </c>
      <c r="B2" s="2" t="s">
        <v>12</v>
      </c>
      <c r="C2" s="2" t="s">
        <v>33</v>
      </c>
      <c r="D2" s="4">
        <v>0.78043981481481473</v>
      </c>
      <c r="E2" s="4">
        <v>0.83255787037037043</v>
      </c>
      <c r="F2" s="4">
        <v>5.2118055555555563E-2</v>
      </c>
      <c r="G2" s="3">
        <v>930</v>
      </c>
      <c r="H2" s="2">
        <v>1</v>
      </c>
      <c r="I2" s="3">
        <f>G2-H2</f>
        <v>929</v>
      </c>
      <c r="J2" s="10">
        <f>I2/1.25</f>
        <v>743.2</v>
      </c>
    </row>
    <row r="3" spans="1:10" x14ac:dyDescent="0.25">
      <c r="A3" s="9" t="s">
        <v>35</v>
      </c>
      <c r="B3" s="2" t="s">
        <v>15</v>
      </c>
      <c r="C3" s="2" t="s">
        <v>33</v>
      </c>
      <c r="D3" s="4">
        <v>0.77680555555555564</v>
      </c>
      <c r="E3" s="4">
        <v>0.82481481481481478</v>
      </c>
      <c r="F3" s="4">
        <v>4.8009259259259258E-2</v>
      </c>
      <c r="G3" s="3">
        <v>900</v>
      </c>
      <c r="H3" s="2">
        <v>0</v>
      </c>
      <c r="I3" s="3">
        <f>G3-H3</f>
        <v>900</v>
      </c>
      <c r="J3" s="10">
        <f t="shared" ref="J3:J6" si="0">I3/1.25</f>
        <v>720</v>
      </c>
    </row>
    <row r="4" spans="1:10" x14ac:dyDescent="0.25">
      <c r="A4" s="9" t="s">
        <v>32</v>
      </c>
      <c r="B4" s="2" t="s">
        <v>12</v>
      </c>
      <c r="C4" s="2" t="s">
        <v>33</v>
      </c>
      <c r="D4" s="4">
        <v>0.7780555555555555</v>
      </c>
      <c r="E4" s="4">
        <v>0.83168981481481474</v>
      </c>
      <c r="F4" s="4">
        <v>5.3634259259259263E-2</v>
      </c>
      <c r="G4" s="3">
        <v>940</v>
      </c>
      <c r="H4" s="2">
        <v>45</v>
      </c>
      <c r="I4" s="3">
        <f>G4-H4</f>
        <v>895</v>
      </c>
      <c r="J4" s="10">
        <f t="shared" si="0"/>
        <v>716</v>
      </c>
    </row>
    <row r="5" spans="1:10" x14ac:dyDescent="0.25">
      <c r="A5" s="9" t="s">
        <v>37</v>
      </c>
      <c r="B5" s="2"/>
      <c r="C5" s="2" t="s">
        <v>33</v>
      </c>
      <c r="D5" s="4">
        <v>0.75510416666666658</v>
      </c>
      <c r="E5" s="4">
        <v>0.8055092592592592</v>
      </c>
      <c r="F5" s="4">
        <v>5.0405092592592592E-2</v>
      </c>
      <c r="G5" s="3">
        <v>810</v>
      </c>
      <c r="H5" s="2">
        <v>0</v>
      </c>
      <c r="I5" s="3">
        <f>G5-H5</f>
        <v>810</v>
      </c>
      <c r="J5" s="10">
        <f t="shared" si="0"/>
        <v>648</v>
      </c>
    </row>
    <row r="6" spans="1:10" x14ac:dyDescent="0.25">
      <c r="A6" s="9" t="s">
        <v>36</v>
      </c>
      <c r="B6" s="2" t="s">
        <v>12</v>
      </c>
      <c r="C6" s="2" t="s">
        <v>33</v>
      </c>
      <c r="D6" s="4">
        <v>0.74842592592592594</v>
      </c>
      <c r="E6" s="4">
        <v>0.79781250000000004</v>
      </c>
      <c r="F6" s="4">
        <v>4.9386574074074076E-2</v>
      </c>
      <c r="G6" s="3">
        <v>560</v>
      </c>
      <c r="H6" s="2">
        <v>0</v>
      </c>
      <c r="I6" s="3">
        <f>G6-H6</f>
        <v>560</v>
      </c>
      <c r="J6" s="10">
        <f t="shared" si="0"/>
        <v>448</v>
      </c>
    </row>
    <row r="7" spans="1:10" x14ac:dyDescent="0.25">
      <c r="A7" s="9" t="s">
        <v>27</v>
      </c>
      <c r="B7" s="2" t="s">
        <v>17</v>
      </c>
      <c r="C7" s="2" t="s">
        <v>8</v>
      </c>
      <c r="D7" s="4">
        <v>0.76997685185185183</v>
      </c>
      <c r="E7" s="4">
        <v>0.8111342592592593</v>
      </c>
      <c r="F7" s="4">
        <v>4.1157407407407406E-2</v>
      </c>
      <c r="G7" s="3">
        <v>1040</v>
      </c>
      <c r="H7" s="2">
        <v>0</v>
      </c>
      <c r="I7" s="3">
        <f>G7-H7</f>
        <v>1040</v>
      </c>
      <c r="J7" s="11">
        <f>I7</f>
        <v>1040</v>
      </c>
    </row>
    <row r="8" spans="1:10" x14ac:dyDescent="0.25">
      <c r="A8" s="9" t="s">
        <v>25</v>
      </c>
      <c r="B8" s="2" t="s">
        <v>26</v>
      </c>
      <c r="C8" s="2" t="s">
        <v>8</v>
      </c>
      <c r="D8" s="4">
        <v>0.78751157407407402</v>
      </c>
      <c r="E8" s="4">
        <v>0.82861111111111108</v>
      </c>
      <c r="F8" s="4">
        <v>4.1099537037037039E-2</v>
      </c>
      <c r="G8" s="3">
        <v>820</v>
      </c>
      <c r="H8" s="2">
        <v>0</v>
      </c>
      <c r="I8" s="3">
        <f>G8-H8</f>
        <v>820</v>
      </c>
      <c r="J8" s="11">
        <f t="shared" ref="J8:J26" si="1">I8</f>
        <v>820</v>
      </c>
    </row>
    <row r="9" spans="1:10" x14ac:dyDescent="0.25">
      <c r="A9" s="9" t="s">
        <v>30</v>
      </c>
      <c r="B9" s="2"/>
      <c r="C9" s="2" t="s">
        <v>8</v>
      </c>
      <c r="D9" s="4">
        <v>0.74791666666666667</v>
      </c>
      <c r="E9" s="4">
        <v>0.78957175925925915</v>
      </c>
      <c r="F9" s="4">
        <v>4.1655092592592598E-2</v>
      </c>
      <c r="G9" s="3">
        <v>750</v>
      </c>
      <c r="H9" s="2">
        <v>0</v>
      </c>
      <c r="I9" s="3">
        <f>G9-H9</f>
        <v>750</v>
      </c>
      <c r="J9" s="11">
        <f t="shared" si="1"/>
        <v>750</v>
      </c>
    </row>
    <row r="10" spans="1:10" x14ac:dyDescent="0.25">
      <c r="A10" s="9" t="s">
        <v>14</v>
      </c>
      <c r="B10" s="2" t="s">
        <v>15</v>
      </c>
      <c r="C10" s="2" t="s">
        <v>8</v>
      </c>
      <c r="D10" s="4">
        <v>0.7402777777777777</v>
      </c>
      <c r="E10" s="4">
        <v>0.77795138888888893</v>
      </c>
      <c r="F10" s="4">
        <v>3.7673611111111109E-2</v>
      </c>
      <c r="G10" s="3">
        <v>710</v>
      </c>
      <c r="H10" s="2">
        <v>0</v>
      </c>
      <c r="I10" s="3">
        <f>G10-H10</f>
        <v>710</v>
      </c>
      <c r="J10" s="11">
        <f t="shared" si="1"/>
        <v>710</v>
      </c>
    </row>
    <row r="11" spans="1:10" x14ac:dyDescent="0.25">
      <c r="A11" s="9" t="s">
        <v>28</v>
      </c>
      <c r="B11" s="2" t="s">
        <v>26</v>
      </c>
      <c r="C11" s="2" t="s">
        <v>8</v>
      </c>
      <c r="D11" s="4">
        <v>0.75003472222222223</v>
      </c>
      <c r="E11" s="4">
        <v>0.79144675925925922</v>
      </c>
      <c r="F11" s="4">
        <v>4.1412037037037039E-2</v>
      </c>
      <c r="G11" s="3">
        <v>670</v>
      </c>
      <c r="H11" s="2">
        <v>0</v>
      </c>
      <c r="I11" s="3">
        <f>G11-H11</f>
        <v>670</v>
      </c>
      <c r="J11" s="11">
        <f t="shared" si="1"/>
        <v>670</v>
      </c>
    </row>
    <row r="12" spans="1:10" x14ac:dyDescent="0.25">
      <c r="A12" s="9" t="s">
        <v>13</v>
      </c>
      <c r="B12" s="2"/>
      <c r="C12" s="2" t="s">
        <v>8</v>
      </c>
      <c r="D12" s="4">
        <v>0.76408564814814817</v>
      </c>
      <c r="E12" s="4">
        <v>0.80703703703703711</v>
      </c>
      <c r="F12" s="4">
        <v>4.2951388888888886E-2</v>
      </c>
      <c r="G12" s="3">
        <v>660</v>
      </c>
      <c r="H12" s="2">
        <v>37</v>
      </c>
      <c r="I12" s="3">
        <f>G12-H12</f>
        <v>623</v>
      </c>
      <c r="J12" s="11">
        <f t="shared" si="1"/>
        <v>623</v>
      </c>
    </row>
    <row r="13" spans="1:10" x14ac:dyDescent="0.25">
      <c r="A13" s="9" t="s">
        <v>20</v>
      </c>
      <c r="B13" s="2" t="s">
        <v>15</v>
      </c>
      <c r="C13" s="2" t="s">
        <v>8</v>
      </c>
      <c r="D13" s="4">
        <v>0.75871527777777781</v>
      </c>
      <c r="E13" s="4">
        <v>0.79796296296296287</v>
      </c>
      <c r="F13" s="4">
        <v>3.9247685185185184E-2</v>
      </c>
      <c r="G13" s="3">
        <v>590</v>
      </c>
      <c r="H13" s="2">
        <v>0</v>
      </c>
      <c r="I13" s="3">
        <f>G13-H13</f>
        <v>590</v>
      </c>
      <c r="J13" s="11">
        <f t="shared" si="1"/>
        <v>590</v>
      </c>
    </row>
    <row r="14" spans="1:10" x14ac:dyDescent="0.25">
      <c r="A14" s="9" t="s">
        <v>18</v>
      </c>
      <c r="B14" s="2" t="s">
        <v>15</v>
      </c>
      <c r="C14" s="2" t="s">
        <v>8</v>
      </c>
      <c r="D14" s="4">
        <v>0.79135416666666669</v>
      </c>
      <c r="E14" s="4">
        <v>0.82950231481481485</v>
      </c>
      <c r="F14" s="4">
        <v>3.8148148148148146E-2</v>
      </c>
      <c r="G14" s="3">
        <v>580</v>
      </c>
      <c r="H14" s="2">
        <v>0</v>
      </c>
      <c r="I14" s="3">
        <f>G14-H14</f>
        <v>580</v>
      </c>
      <c r="J14" s="11">
        <f t="shared" si="1"/>
        <v>580</v>
      </c>
    </row>
    <row r="15" spans="1:10" x14ac:dyDescent="0.25">
      <c r="A15" s="9" t="s">
        <v>21</v>
      </c>
      <c r="B15" s="2" t="s">
        <v>15</v>
      </c>
      <c r="C15" s="2" t="s">
        <v>8</v>
      </c>
      <c r="D15" s="4">
        <v>0.77719907407407407</v>
      </c>
      <c r="E15" s="4">
        <v>0.81739583333333332</v>
      </c>
      <c r="F15" s="4">
        <v>4.0196759259259258E-2</v>
      </c>
      <c r="G15" s="3">
        <v>580</v>
      </c>
      <c r="H15" s="2">
        <v>0</v>
      </c>
      <c r="I15" s="3">
        <f>G15-H15</f>
        <v>580</v>
      </c>
      <c r="J15" s="11">
        <f t="shared" si="1"/>
        <v>580</v>
      </c>
    </row>
    <row r="16" spans="1:10" x14ac:dyDescent="0.25">
      <c r="A16" s="9" t="s">
        <v>16</v>
      </c>
      <c r="B16" s="2" t="s">
        <v>17</v>
      </c>
      <c r="C16" s="2" t="s">
        <v>8</v>
      </c>
      <c r="D16" s="4">
        <v>0.78407407407407403</v>
      </c>
      <c r="E16" s="4">
        <v>0.82190972222222225</v>
      </c>
      <c r="F16" s="4">
        <v>3.7835648148148153E-2</v>
      </c>
      <c r="G16" s="3">
        <v>570</v>
      </c>
      <c r="H16" s="2">
        <v>0</v>
      </c>
      <c r="I16" s="3">
        <f>G16-H16</f>
        <v>570</v>
      </c>
      <c r="J16" s="11">
        <f t="shared" si="1"/>
        <v>570</v>
      </c>
    </row>
    <row r="17" spans="1:10" x14ac:dyDescent="0.25">
      <c r="A17" s="9" t="s">
        <v>29</v>
      </c>
      <c r="B17" s="2"/>
      <c r="C17" s="2" t="s">
        <v>8</v>
      </c>
      <c r="D17" s="4">
        <v>0.75648148148148142</v>
      </c>
      <c r="E17" s="4">
        <v>0.79791666666666661</v>
      </c>
      <c r="F17" s="4">
        <v>4.1435185185185179E-2</v>
      </c>
      <c r="G17" s="3">
        <v>570</v>
      </c>
      <c r="H17" s="2">
        <v>0</v>
      </c>
      <c r="I17" s="3">
        <f>G17-H17</f>
        <v>570</v>
      </c>
      <c r="J17" s="11">
        <f t="shared" si="1"/>
        <v>570</v>
      </c>
    </row>
    <row r="18" spans="1:10" x14ac:dyDescent="0.25">
      <c r="A18" s="9" t="s">
        <v>9</v>
      </c>
      <c r="B18" s="2" t="s">
        <v>10</v>
      </c>
      <c r="C18" s="2" t="s">
        <v>8</v>
      </c>
      <c r="D18" s="4">
        <v>0.75826388888888896</v>
      </c>
      <c r="E18" s="4">
        <v>0.80337962962962972</v>
      </c>
      <c r="F18" s="4">
        <v>4.5115740740740741E-2</v>
      </c>
      <c r="G18" s="3">
        <v>660</v>
      </c>
      <c r="H18" s="2">
        <v>100</v>
      </c>
      <c r="I18" s="3">
        <f>G18-H18</f>
        <v>560</v>
      </c>
      <c r="J18" s="11">
        <f t="shared" si="1"/>
        <v>560</v>
      </c>
    </row>
    <row r="19" spans="1:10" x14ac:dyDescent="0.25">
      <c r="A19" s="9" t="s">
        <v>31</v>
      </c>
      <c r="B19" s="2" t="s">
        <v>15</v>
      </c>
      <c r="C19" s="2" t="s">
        <v>8</v>
      </c>
      <c r="D19" s="4">
        <v>0.76600694444444439</v>
      </c>
      <c r="E19" s="4">
        <v>0.80766203703703709</v>
      </c>
      <c r="F19" s="4">
        <v>4.1655092592592598E-2</v>
      </c>
      <c r="G19" s="3">
        <v>500</v>
      </c>
      <c r="H19" s="2">
        <v>0</v>
      </c>
      <c r="I19" s="3">
        <f>G19-H19</f>
        <v>500</v>
      </c>
      <c r="J19" s="11">
        <f t="shared" si="1"/>
        <v>500</v>
      </c>
    </row>
    <row r="20" spans="1:10" x14ac:dyDescent="0.25">
      <c r="A20" s="9" t="s">
        <v>23</v>
      </c>
      <c r="B20" s="2" t="s">
        <v>15</v>
      </c>
      <c r="C20" s="2" t="s">
        <v>8</v>
      </c>
      <c r="D20" s="4">
        <v>0.76304398148148145</v>
      </c>
      <c r="E20" s="4">
        <v>0.80384259259259261</v>
      </c>
      <c r="F20" s="4">
        <v>4.0798611111111112E-2</v>
      </c>
      <c r="G20" s="3">
        <v>430</v>
      </c>
      <c r="H20" s="2">
        <v>0</v>
      </c>
      <c r="I20" s="3">
        <f>G20-H20</f>
        <v>430</v>
      </c>
      <c r="J20" s="11">
        <f t="shared" si="1"/>
        <v>430</v>
      </c>
    </row>
    <row r="21" spans="1:10" x14ac:dyDescent="0.25">
      <c r="A21" s="9" t="s">
        <v>11</v>
      </c>
      <c r="B21" s="2" t="s">
        <v>12</v>
      </c>
      <c r="C21" s="2" t="s">
        <v>8</v>
      </c>
      <c r="D21" s="4">
        <v>0.75687499999999996</v>
      </c>
      <c r="E21" s="4">
        <v>0.8002083333333333</v>
      </c>
      <c r="F21" s="4">
        <v>4.3333333333333335E-2</v>
      </c>
      <c r="G21" s="3">
        <v>460</v>
      </c>
      <c r="H21" s="2">
        <v>48</v>
      </c>
      <c r="I21" s="3">
        <f>G21-H21</f>
        <v>412</v>
      </c>
      <c r="J21" s="11">
        <f t="shared" si="1"/>
        <v>412</v>
      </c>
    </row>
    <row r="22" spans="1:10" x14ac:dyDescent="0.25">
      <c r="A22" s="9" t="s">
        <v>24</v>
      </c>
      <c r="B22" s="2" t="s">
        <v>15</v>
      </c>
      <c r="C22" s="2" t="s">
        <v>8</v>
      </c>
      <c r="D22" s="4">
        <v>0.75468750000000007</v>
      </c>
      <c r="E22" s="4">
        <v>0.79557870370370365</v>
      </c>
      <c r="F22" s="4">
        <v>4.08912037037037E-2</v>
      </c>
      <c r="G22" s="3">
        <v>360</v>
      </c>
      <c r="H22" s="2">
        <v>0</v>
      </c>
      <c r="I22" s="3">
        <f>G22-H22</f>
        <v>360</v>
      </c>
      <c r="J22" s="11">
        <f t="shared" si="1"/>
        <v>360</v>
      </c>
    </row>
    <row r="23" spans="1:10" x14ac:dyDescent="0.25">
      <c r="A23" s="9" t="s">
        <v>19</v>
      </c>
      <c r="B23" s="2" t="s">
        <v>15</v>
      </c>
      <c r="C23" s="2" t="s">
        <v>8</v>
      </c>
      <c r="D23" s="4">
        <v>0.79186342592592596</v>
      </c>
      <c r="E23" s="4">
        <v>0.83086805555555554</v>
      </c>
      <c r="F23" s="4">
        <v>3.9004629629629632E-2</v>
      </c>
      <c r="G23" s="3">
        <v>290</v>
      </c>
      <c r="H23" s="2">
        <v>0</v>
      </c>
      <c r="I23" s="3">
        <f>G23-H23</f>
        <v>290</v>
      </c>
      <c r="J23" s="11">
        <f t="shared" si="1"/>
        <v>290</v>
      </c>
    </row>
    <row r="24" spans="1:10" x14ac:dyDescent="0.25">
      <c r="A24" s="9" t="s">
        <v>42</v>
      </c>
      <c r="B24" s="2"/>
      <c r="C24" s="2" t="s">
        <v>8</v>
      </c>
      <c r="D24" s="4">
        <v>0.7688194444444445</v>
      </c>
      <c r="E24" s="4">
        <v>0.80754629629629626</v>
      </c>
      <c r="F24" s="4">
        <v>3.8726851851851853E-2</v>
      </c>
      <c r="G24" s="3">
        <v>260</v>
      </c>
      <c r="H24" s="2">
        <v>0</v>
      </c>
      <c r="I24" s="3">
        <f>G24-H24</f>
        <v>260</v>
      </c>
      <c r="J24" s="11">
        <f t="shared" si="1"/>
        <v>260</v>
      </c>
    </row>
    <row r="25" spans="1:10" x14ac:dyDescent="0.25">
      <c r="A25" s="9" t="s">
        <v>7</v>
      </c>
      <c r="B25" s="2"/>
      <c r="C25" s="2" t="s">
        <v>8</v>
      </c>
      <c r="D25" s="4">
        <v>0.7753472222222223</v>
      </c>
      <c r="E25" s="4">
        <v>0.8222222222222223</v>
      </c>
      <c r="F25" s="4">
        <v>4.6875E-2</v>
      </c>
      <c r="G25" s="3">
        <v>360</v>
      </c>
      <c r="H25" s="2">
        <v>150</v>
      </c>
      <c r="I25" s="3">
        <f>G25-H25</f>
        <v>210</v>
      </c>
      <c r="J25" s="11">
        <f t="shared" si="1"/>
        <v>210</v>
      </c>
    </row>
    <row r="26" spans="1:10" ht="15.75" thickBot="1" x14ac:dyDescent="0.3">
      <c r="A26" s="12" t="s">
        <v>22</v>
      </c>
      <c r="B26" s="13" t="s">
        <v>43</v>
      </c>
      <c r="C26" s="13" t="s">
        <v>8</v>
      </c>
      <c r="D26" s="14">
        <v>0.77555555555555555</v>
      </c>
      <c r="E26" s="14">
        <v>0.81601851851851848</v>
      </c>
      <c r="F26" s="14">
        <v>4.0462962962962964E-2</v>
      </c>
      <c r="G26" s="15">
        <v>130</v>
      </c>
      <c r="H26" s="13">
        <v>0</v>
      </c>
      <c r="I26" s="15">
        <f>G26-H26</f>
        <v>130</v>
      </c>
      <c r="J26" s="16">
        <f t="shared" si="1"/>
        <v>130</v>
      </c>
    </row>
    <row r="27" spans="1:10" ht="15.75" thickBot="1" x14ac:dyDescent="0.3"/>
    <row r="28" spans="1:10" x14ac:dyDescent="0.25">
      <c r="A28" s="17" t="s">
        <v>44</v>
      </c>
      <c r="B28" s="18"/>
      <c r="C28" s="18"/>
      <c r="D28" s="18"/>
      <c r="E28" s="18"/>
      <c r="F28" s="18"/>
      <c r="G28" s="19"/>
      <c r="H28" s="18"/>
      <c r="I28" s="18"/>
      <c r="J28" s="20"/>
    </row>
    <row r="29" spans="1:10" ht="15.75" thickBot="1" x14ac:dyDescent="0.3">
      <c r="A29" s="21" t="s">
        <v>41</v>
      </c>
      <c r="B29" s="22"/>
      <c r="C29" s="22"/>
      <c r="D29" s="22"/>
      <c r="E29" s="22"/>
      <c r="F29" s="22"/>
      <c r="G29" s="23"/>
      <c r="H29" s="22"/>
      <c r="I29" s="22"/>
      <c r="J29" s="24"/>
    </row>
  </sheetData>
  <autoFilter ref="A1:J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Healey Overall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 Hyde</dc:creator>
  <cp:lastModifiedBy>Mick Hyde</cp:lastModifiedBy>
  <dcterms:created xsi:type="dcterms:W3CDTF">2022-12-09T16:55:17Z</dcterms:created>
  <dcterms:modified xsi:type="dcterms:W3CDTF">2022-12-09T17:23:34Z</dcterms:modified>
</cp:coreProperties>
</file>